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762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J112" i="2"/>
  <c r="J113" i="2"/>
  <c r="J6" i="2"/>
  <c r="K6" i="2" s="1"/>
  <c r="I7" i="1"/>
  <c r="J7" i="1" s="1"/>
  <c r="I8" i="1"/>
  <c r="J8" i="1" s="1"/>
  <c r="I9" i="1"/>
  <c r="I10" i="1"/>
  <c r="I11" i="1"/>
  <c r="I12" i="1"/>
  <c r="J12" i="1" s="1"/>
  <c r="I13" i="1"/>
  <c r="J13" i="1" s="1"/>
  <c r="I14" i="1"/>
  <c r="I15" i="1"/>
  <c r="J15" i="1" s="1"/>
  <c r="I16" i="1"/>
  <c r="J16" i="1" s="1"/>
  <c r="I17" i="1"/>
  <c r="I18" i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26" i="1"/>
  <c r="I27" i="1"/>
  <c r="J27" i="1" s="1"/>
  <c r="I28" i="1"/>
  <c r="J28" i="1" s="1"/>
  <c r="I29" i="1"/>
  <c r="I30" i="1"/>
  <c r="I31" i="1"/>
  <c r="J31" i="1" s="1"/>
  <c r="I32" i="1"/>
  <c r="J32" i="1" s="1"/>
  <c r="I33" i="1"/>
  <c r="I6" i="1"/>
  <c r="J6" i="1" s="1"/>
  <c r="K101" i="2"/>
  <c r="K93" i="2"/>
  <c r="K50" i="2"/>
  <c r="K30" i="2"/>
  <c r="J33" i="1"/>
  <c r="J30" i="1"/>
  <c r="J29" i="1"/>
  <c r="J26" i="1"/>
  <c r="J22" i="1"/>
  <c r="J18" i="1"/>
  <c r="J17" i="1"/>
  <c r="J14" i="1"/>
  <c r="J11" i="1"/>
  <c r="J10" i="1"/>
  <c r="J9" i="1"/>
</calcChain>
</file>

<file path=xl/sharedStrings.xml><?xml version="1.0" encoding="utf-8"?>
<sst xmlns="http://schemas.openxmlformats.org/spreadsheetml/2006/main" count="292" uniqueCount="265">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</sst>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15" workbookViewId="0">
      <selection activeCell="D23" sqref="D23"/>
    </sheetView>
  </sheetViews>
  <sheetFormatPr defaultRowHeight="15"/>
  <cols>
    <col min="1" max="1" width="5.5703125" customWidth="1"/>
    <col min="2" max="2" width="7.85546875" customWidth="1"/>
    <col min="3" max="3" width="19.28515625" customWidth="1"/>
    <col min="4" max="5" width="8.7109375" style="1" customWidth="1"/>
    <col min="6" max="7" width="9.140625" style="1" customWidth="1"/>
    <col min="8" max="10" width="14.42578125" style="1" customWidth="1"/>
    <col min="11" max="1026" width="14.42578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I6" s="1">
        <f>D6+E6+F6+G6+H6</f>
        <v>45.25</v>
      </c>
      <c r="J6" s="3">
        <f t="shared" ref="J6:J33" si="0">IF(I6&gt;=89,"A",IF(I6&gt;=79,"B",IF(I6&gt;=69,"C",IF(I6&gt;=59,"D",IF(I6&gt;=49,"E",0)))))</f>
        <v>0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I9" s="1">
        <f t="shared" si="1"/>
        <v>35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I10" s="1">
        <f t="shared" si="1"/>
        <v>41.75</v>
      </c>
      <c r="J10" s="3">
        <f t="shared" si="0"/>
        <v>0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I13" s="1">
        <f t="shared" si="1"/>
        <v>48.25</v>
      </c>
      <c r="J13" s="3">
        <f t="shared" si="0"/>
        <v>0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I14" s="1">
        <f t="shared" si="1"/>
        <v>40.75</v>
      </c>
      <c r="J14" s="3">
        <f t="shared" si="0"/>
        <v>0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I15" s="1">
        <f t="shared" si="1"/>
        <v>60.5</v>
      </c>
      <c r="J15" s="3" t="str">
        <f t="shared" si="0"/>
        <v>D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I16" s="1">
        <f t="shared" si="1"/>
        <v>46.75</v>
      </c>
      <c r="J16" s="3">
        <f t="shared" si="0"/>
        <v>0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F17" s="1">
        <v>1.25</v>
      </c>
      <c r="I17" s="1">
        <f t="shared" si="1"/>
        <v>4.75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I19" s="1">
        <f t="shared" si="1"/>
        <v>46.75</v>
      </c>
      <c r="J19" s="3">
        <f t="shared" si="0"/>
        <v>0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I22" s="1">
        <f t="shared" si="1"/>
        <v>38.5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I29" s="1">
        <f t="shared" si="1"/>
        <v>28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tabSelected="1" workbookViewId="0">
      <selection activeCell="L10" sqref="L10"/>
    </sheetView>
  </sheetViews>
  <sheetFormatPr defaultRowHeight="15"/>
  <cols>
    <col min="1" max="2" width="8.5703125" style="6" customWidth="1"/>
    <col min="3" max="3" width="21.7109375" style="6" customWidth="1"/>
    <col min="4" max="11" width="8.5703125" style="6" customWidth="1"/>
    <col min="12" max="12" width="24.42578125" style="6" customWidth="1"/>
    <col min="13" max="1025" width="8.57031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3.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D6" s="6">
        <v>7</v>
      </c>
      <c r="E6" s="13">
        <v>20</v>
      </c>
      <c r="H6" s="13"/>
      <c r="J6" s="6">
        <f>D6+E6+F6+G6+H6+I6</f>
        <v>27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I10" s="6">
        <v>15</v>
      </c>
      <c r="J10" s="6">
        <f t="shared" si="1"/>
        <v>76.75</v>
      </c>
      <c r="K10" s="3" t="str">
        <f t="shared" si="0"/>
        <v>C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I12" s="6">
        <v>2</v>
      </c>
      <c r="J12" s="6">
        <f t="shared" si="1"/>
        <v>56.5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D13" s="6">
        <v>22</v>
      </c>
      <c r="E13" s="13">
        <v>16.5</v>
      </c>
      <c r="H13" s="13"/>
      <c r="I13" s="6">
        <v>0</v>
      </c>
      <c r="J13" s="6">
        <f t="shared" si="1"/>
        <v>38.5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19</v>
      </c>
      <c r="E14" s="13">
        <v>30</v>
      </c>
      <c r="H14" s="13"/>
      <c r="J14" s="6">
        <f t="shared" si="1"/>
        <v>49</v>
      </c>
      <c r="K14" s="3" t="str">
        <f t="shared" si="0"/>
        <v>E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I15" s="6">
        <v>0</v>
      </c>
      <c r="J15" s="6">
        <f t="shared" si="1"/>
        <v>43.5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17</v>
      </c>
      <c r="E16" s="13">
        <v>33</v>
      </c>
      <c r="H16" s="13">
        <v>3</v>
      </c>
      <c r="J16" s="6">
        <f t="shared" si="1"/>
        <v>53</v>
      </c>
      <c r="K16" s="3" t="str">
        <f t="shared" si="0"/>
        <v>E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19.5</v>
      </c>
      <c r="E17" s="13">
        <v>24</v>
      </c>
      <c r="G17" s="9">
        <v>2.5</v>
      </c>
      <c r="H17" s="13"/>
      <c r="I17" s="6">
        <v>0</v>
      </c>
      <c r="J17" s="6">
        <f t="shared" si="1"/>
        <v>46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D18" s="6">
        <v>7</v>
      </c>
      <c r="E18" s="13">
        <v>23</v>
      </c>
      <c r="G18" s="6">
        <v>2</v>
      </c>
      <c r="H18" s="13"/>
      <c r="J18" s="6">
        <f t="shared" si="1"/>
        <v>32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I19" s="6">
        <v>0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D20" s="6">
        <v>5.5</v>
      </c>
      <c r="E20" s="13">
        <v>30.5</v>
      </c>
      <c r="G20" s="6">
        <v>2.5</v>
      </c>
      <c r="H20" s="13">
        <v>1</v>
      </c>
      <c r="I20" s="6">
        <v>3</v>
      </c>
      <c r="J20" s="6">
        <f t="shared" si="1"/>
        <v>42.5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15.5</v>
      </c>
      <c r="E22" s="13">
        <v>29</v>
      </c>
      <c r="G22" s="6">
        <v>2</v>
      </c>
      <c r="H22" s="13">
        <v>2.5</v>
      </c>
      <c r="J22" s="6">
        <f t="shared" si="1"/>
        <v>49</v>
      </c>
      <c r="K22" s="3" t="str">
        <f t="shared" si="0"/>
        <v>E</v>
      </c>
      <c r="N22" s="13"/>
    </row>
    <row r="23" spans="1:14">
      <c r="A23" s="6">
        <v>18</v>
      </c>
      <c r="B23" s="6" t="s">
        <v>27</v>
      </c>
      <c r="C23" s="6" t="s">
        <v>98</v>
      </c>
      <c r="D23" s="6">
        <v>9.5</v>
      </c>
      <c r="E23" s="13">
        <v>28.5</v>
      </c>
      <c r="G23" s="6">
        <v>2.5</v>
      </c>
      <c r="H23" s="13">
        <v>1.75</v>
      </c>
      <c r="I23" s="6">
        <v>15</v>
      </c>
      <c r="J23" s="6">
        <f t="shared" si="1"/>
        <v>57.25</v>
      </c>
      <c r="K23" s="3" t="str">
        <f t="shared" si="0"/>
        <v>E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19</v>
      </c>
      <c r="E24" s="13">
        <v>32.5</v>
      </c>
      <c r="G24" s="6">
        <v>2</v>
      </c>
      <c r="H24" s="13"/>
      <c r="J24" s="6">
        <f t="shared" si="1"/>
        <v>53.5</v>
      </c>
      <c r="K24" s="3" t="str">
        <f t="shared" si="0"/>
        <v>E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I25" s="6">
        <v>20</v>
      </c>
      <c r="J25" s="6">
        <f t="shared" si="1"/>
        <v>89.5</v>
      </c>
      <c r="K25" s="3" t="str">
        <f t="shared" si="0"/>
        <v>A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20</v>
      </c>
      <c r="E26" s="13">
        <v>35</v>
      </c>
      <c r="H26" s="13"/>
      <c r="J26" s="6">
        <f t="shared" si="1"/>
        <v>55</v>
      </c>
      <c r="K26" s="3" t="str">
        <f t="shared" si="0"/>
        <v>E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17</v>
      </c>
      <c r="E27" s="13">
        <v>32.5</v>
      </c>
      <c r="H27" s="13"/>
      <c r="J27" s="6">
        <f t="shared" si="1"/>
        <v>49.5</v>
      </c>
      <c r="K27" s="3" t="str">
        <f t="shared" si="0"/>
        <v>E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J28" s="6">
        <f t="shared" si="1"/>
        <v>50.75</v>
      </c>
      <c r="K28" s="3" t="str">
        <f t="shared" si="0"/>
        <v>E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0</v>
      </c>
      <c r="H29" s="13">
        <v>0.5</v>
      </c>
      <c r="J29" s="6">
        <f t="shared" si="1"/>
        <v>7.5</v>
      </c>
      <c r="K29" s="3">
        <f t="shared" si="0"/>
        <v>0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9</v>
      </c>
      <c r="E30" s="13">
        <v>29</v>
      </c>
      <c r="G30" s="6">
        <v>2</v>
      </c>
      <c r="H30" s="13">
        <v>2.5</v>
      </c>
      <c r="I30" s="6">
        <v>5</v>
      </c>
      <c r="J30" s="6">
        <f t="shared" si="1"/>
        <v>47.5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110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111</v>
      </c>
      <c r="D32" s="6">
        <v>7.5</v>
      </c>
      <c r="E32" s="13">
        <v>25</v>
      </c>
      <c r="G32" s="9">
        <v>2</v>
      </c>
      <c r="H32" s="13">
        <v>3</v>
      </c>
      <c r="I32" s="6">
        <v>0</v>
      </c>
      <c r="J32" s="6">
        <f t="shared" si="1"/>
        <v>37.5</v>
      </c>
      <c r="K32" s="3">
        <f t="shared" si="0"/>
        <v>0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11.5</v>
      </c>
      <c r="E34" s="13">
        <v>33</v>
      </c>
      <c r="G34" s="6">
        <v>2</v>
      </c>
      <c r="H34" s="13">
        <v>2.5</v>
      </c>
      <c r="J34" s="6">
        <f t="shared" si="1"/>
        <v>49</v>
      </c>
      <c r="K34" s="3" t="str">
        <f t="shared" si="0"/>
        <v>E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20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59</v>
      </c>
      <c r="K36" s="3" t="str">
        <f t="shared" si="0"/>
        <v>D</v>
      </c>
      <c r="N36" s="13"/>
    </row>
    <row r="37" spans="1:14">
      <c r="A37" s="6">
        <v>32</v>
      </c>
      <c r="B37" s="6" t="s">
        <v>41</v>
      </c>
      <c r="C37" s="6" t="s">
        <v>119</v>
      </c>
      <c r="D37" s="6">
        <v>17</v>
      </c>
      <c r="E37" s="13">
        <v>35</v>
      </c>
      <c r="G37" s="9">
        <v>2</v>
      </c>
      <c r="H37" s="13">
        <v>2.5</v>
      </c>
      <c r="J37" s="6">
        <f t="shared" si="1"/>
        <v>56.5</v>
      </c>
      <c r="K37" s="3" t="str">
        <f t="shared" si="0"/>
        <v>E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11</v>
      </c>
      <c r="E38" s="13">
        <v>35</v>
      </c>
      <c r="G38" s="6">
        <v>1.5</v>
      </c>
      <c r="H38" s="13">
        <v>2</v>
      </c>
      <c r="I38" s="6">
        <v>10</v>
      </c>
      <c r="J38" s="6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14</v>
      </c>
      <c r="E39" s="13">
        <v>28.5</v>
      </c>
      <c r="G39" s="6">
        <v>2</v>
      </c>
      <c r="H39" s="13">
        <v>1.25</v>
      </c>
      <c r="I39" s="6">
        <v>0</v>
      </c>
      <c r="J39" s="6">
        <f t="shared" si="1"/>
        <v>45.75</v>
      </c>
      <c r="K39" s="3">
        <f t="shared" si="2"/>
        <v>0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D41" s="6">
        <v>10</v>
      </c>
      <c r="E41" s="13">
        <v>31.5</v>
      </c>
      <c r="G41" s="6">
        <v>2</v>
      </c>
      <c r="H41" s="13">
        <v>3</v>
      </c>
      <c r="I41" s="6">
        <v>2.5</v>
      </c>
      <c r="J41" s="6">
        <f t="shared" si="1"/>
        <v>49</v>
      </c>
      <c r="K41" s="3" t="str">
        <f t="shared" si="2"/>
        <v>E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17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60.25</v>
      </c>
      <c r="K42" s="3" t="str">
        <f t="shared" si="2"/>
        <v>D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14</v>
      </c>
      <c r="E43" s="13">
        <v>34.5</v>
      </c>
      <c r="H43" s="13">
        <v>2.5</v>
      </c>
      <c r="J43" s="6">
        <f t="shared" si="1"/>
        <v>51</v>
      </c>
      <c r="K43" s="3" t="str">
        <f t="shared" si="2"/>
        <v>E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J45" s="6">
        <f t="shared" si="1"/>
        <v>49.5</v>
      </c>
      <c r="K45" s="3" t="str">
        <f t="shared" si="2"/>
        <v>E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52.25</v>
      </c>
      <c r="K46" s="3" t="str">
        <f t="shared" si="2"/>
        <v>E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J47" s="6">
        <f t="shared" si="1"/>
        <v>43</v>
      </c>
      <c r="K47" s="3">
        <f t="shared" si="2"/>
        <v>0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16</v>
      </c>
      <c r="E48" s="13">
        <v>29</v>
      </c>
      <c r="G48" s="6">
        <v>2</v>
      </c>
      <c r="H48" s="13">
        <v>2.25</v>
      </c>
      <c r="J48" s="6">
        <f t="shared" si="1"/>
        <v>49.25</v>
      </c>
      <c r="K48" s="3" t="str">
        <f t="shared" si="2"/>
        <v>E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22</v>
      </c>
      <c r="E49" s="13">
        <v>5</v>
      </c>
      <c r="G49" s="9">
        <v>2</v>
      </c>
      <c r="H49" s="13">
        <v>2.5</v>
      </c>
      <c r="I49" s="6">
        <v>20</v>
      </c>
      <c r="J49" s="6">
        <f t="shared" si="1"/>
        <v>51.5</v>
      </c>
      <c r="K49" s="3" t="str">
        <f t="shared" si="2"/>
        <v>E</v>
      </c>
      <c r="N49" s="13"/>
    </row>
    <row r="50" spans="1:14">
      <c r="A50" s="6">
        <v>45</v>
      </c>
      <c r="B50" s="6" t="s">
        <v>138</v>
      </c>
      <c r="C50" s="6" t="s">
        <v>139</v>
      </c>
      <c r="D50" s="6">
        <v>9</v>
      </c>
      <c r="E50" s="13">
        <v>32.5</v>
      </c>
      <c r="H50" s="13">
        <v>2</v>
      </c>
      <c r="J50" s="6">
        <f t="shared" si="1"/>
        <v>43.5</v>
      </c>
      <c r="K50" s="3">
        <f t="shared" si="2"/>
        <v>0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14.5</v>
      </c>
      <c r="E51" s="13">
        <v>31</v>
      </c>
      <c r="H51" s="13"/>
      <c r="J51" s="6">
        <f t="shared" si="1"/>
        <v>45.5</v>
      </c>
      <c r="K51" s="3">
        <f t="shared" si="2"/>
        <v>0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16.5</v>
      </c>
      <c r="E53" s="13">
        <v>31</v>
      </c>
      <c r="G53" s="6">
        <v>2.5</v>
      </c>
      <c r="H53" s="13">
        <v>2.5</v>
      </c>
      <c r="J53" s="6">
        <f t="shared" si="1"/>
        <v>52.5</v>
      </c>
      <c r="K53" s="3" t="str">
        <f t="shared" si="2"/>
        <v>E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I54" s="6">
        <v>3</v>
      </c>
      <c r="J54" s="6">
        <f t="shared" si="1"/>
        <v>44.25</v>
      </c>
      <c r="K54" s="3">
        <f t="shared" si="2"/>
        <v>0</v>
      </c>
      <c r="N54" s="13"/>
    </row>
    <row r="55" spans="1:14">
      <c r="A55" s="6">
        <v>50</v>
      </c>
      <c r="B55" s="6" t="s">
        <v>148</v>
      </c>
      <c r="C55" s="6" t="s">
        <v>149</v>
      </c>
      <c r="D55" s="6">
        <v>15.5</v>
      </c>
      <c r="E55" s="13">
        <v>8</v>
      </c>
      <c r="G55" s="9">
        <v>2.5</v>
      </c>
      <c r="H55" s="13">
        <v>0</v>
      </c>
      <c r="J55" s="6">
        <f t="shared" si="1"/>
        <v>26</v>
      </c>
      <c r="K55" s="3">
        <f t="shared" si="2"/>
        <v>0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I57" s="6">
        <v>3</v>
      </c>
      <c r="J57" s="6">
        <f t="shared" si="1"/>
        <v>52.75</v>
      </c>
      <c r="K57" s="3" t="str">
        <f t="shared" si="2"/>
        <v>E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D60" s="6">
        <v>26</v>
      </c>
      <c r="E60" s="13">
        <v>35</v>
      </c>
      <c r="H60" s="13"/>
      <c r="J60" s="6">
        <f t="shared" si="1"/>
        <v>61</v>
      </c>
      <c r="K60" s="3" t="str">
        <f t="shared" si="2"/>
        <v>D</v>
      </c>
      <c r="N60" s="13"/>
    </row>
    <row r="61" spans="1:14">
      <c r="A61" s="6">
        <v>56</v>
      </c>
      <c r="B61" s="6" t="s">
        <v>160</v>
      </c>
      <c r="C61" s="6" t="s">
        <v>161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I62" s="6">
        <v>12.5</v>
      </c>
      <c r="J62" s="6">
        <f t="shared" si="1"/>
        <v>58</v>
      </c>
      <c r="K62" s="3" t="str">
        <f t="shared" si="2"/>
        <v>E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13</v>
      </c>
      <c r="E63" s="13">
        <v>26</v>
      </c>
      <c r="H63" s="13">
        <v>1.75</v>
      </c>
      <c r="I63" s="6">
        <v>20</v>
      </c>
      <c r="J63" s="6">
        <f t="shared" si="1"/>
        <v>60.75</v>
      </c>
      <c r="K63" s="3" t="str">
        <f t="shared" si="2"/>
        <v>D</v>
      </c>
      <c r="N63" s="13"/>
    </row>
    <row r="64" spans="1:14">
      <c r="A64" s="6">
        <v>59</v>
      </c>
      <c r="B64" s="6" t="s">
        <v>166</v>
      </c>
      <c r="C64" s="6" t="s">
        <v>167</v>
      </c>
      <c r="D64" s="6">
        <v>16</v>
      </c>
      <c r="E64" s="13">
        <v>30</v>
      </c>
      <c r="G64" s="9">
        <v>2</v>
      </c>
      <c r="H64" s="13">
        <v>2.5</v>
      </c>
      <c r="J64" s="6">
        <f t="shared" si="1"/>
        <v>50.5</v>
      </c>
      <c r="K64" s="3" t="str">
        <f t="shared" si="2"/>
        <v>E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9</v>
      </c>
      <c r="E65" s="13">
        <v>31.5</v>
      </c>
      <c r="H65" s="13"/>
      <c r="I65" s="6">
        <v>0</v>
      </c>
      <c r="J65" s="6">
        <f t="shared" si="1"/>
        <v>40.5</v>
      </c>
      <c r="K65" s="3">
        <f t="shared" si="2"/>
        <v>0</v>
      </c>
      <c r="N65" s="13"/>
    </row>
    <row r="66" spans="1:14">
      <c r="A66" s="6">
        <v>61</v>
      </c>
      <c r="B66" s="6" t="s">
        <v>170</v>
      </c>
      <c r="C66" s="6" t="s">
        <v>171</v>
      </c>
      <c r="D66" s="6">
        <v>12</v>
      </c>
      <c r="E66" s="13">
        <v>21.5</v>
      </c>
      <c r="H66" s="13"/>
      <c r="J66" s="6">
        <f t="shared" si="1"/>
        <v>33.5</v>
      </c>
      <c r="K66" s="3">
        <f t="shared" si="2"/>
        <v>0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15</v>
      </c>
      <c r="E68" s="13">
        <v>30</v>
      </c>
      <c r="G68" s="6">
        <v>2.5</v>
      </c>
      <c r="H68" s="13">
        <v>1.75</v>
      </c>
      <c r="J68" s="6">
        <f t="shared" si="1"/>
        <v>49.25</v>
      </c>
      <c r="K68" s="3" t="str">
        <f t="shared" si="2"/>
        <v>E</v>
      </c>
      <c r="N68" s="13"/>
    </row>
    <row r="69" spans="1:14">
      <c r="A69" s="6">
        <v>64</v>
      </c>
      <c r="B69" s="6" t="s">
        <v>176</v>
      </c>
      <c r="C69" s="6" t="s">
        <v>177</v>
      </c>
      <c r="D69" s="6">
        <v>13</v>
      </c>
      <c r="E69" s="13">
        <v>26.5</v>
      </c>
      <c r="G69" s="6">
        <v>2</v>
      </c>
      <c r="H69" s="13"/>
      <c r="I69" s="6">
        <v>0</v>
      </c>
      <c r="J69" s="6">
        <f t="shared" si="1"/>
        <v>41.5</v>
      </c>
      <c r="K69" s="3">
        <f t="shared" si="2"/>
        <v>0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J72" s="6">
        <f t="shared" si="4"/>
        <v>59</v>
      </c>
      <c r="K72" s="3" t="str">
        <f t="shared" si="3"/>
        <v>D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15</v>
      </c>
      <c r="E73" s="13">
        <v>35</v>
      </c>
      <c r="G73" s="6">
        <v>2</v>
      </c>
      <c r="H73" s="13"/>
      <c r="J73" s="6">
        <f t="shared" si="4"/>
        <v>52</v>
      </c>
      <c r="K73" s="3" t="str">
        <f t="shared" si="3"/>
        <v>E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I74" s="6">
        <v>2.5</v>
      </c>
      <c r="J74" s="6">
        <f t="shared" si="4"/>
        <v>47</v>
      </c>
      <c r="K74" s="3">
        <f t="shared" si="3"/>
        <v>0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I75" s="6">
        <v>20</v>
      </c>
      <c r="J75" s="6">
        <f t="shared" si="4"/>
        <v>76.5</v>
      </c>
      <c r="K75" s="3" t="str">
        <f t="shared" si="3"/>
        <v>C</v>
      </c>
      <c r="N75" s="13"/>
    </row>
    <row r="76" spans="1:14">
      <c r="A76" s="6">
        <v>71</v>
      </c>
      <c r="B76" s="6" t="s">
        <v>190</v>
      </c>
      <c r="C76" s="6" t="s">
        <v>191</v>
      </c>
      <c r="D76" s="6">
        <v>23</v>
      </c>
      <c r="E76" s="13">
        <v>22.5</v>
      </c>
      <c r="H76" s="13"/>
      <c r="J76" s="6">
        <f t="shared" si="4"/>
        <v>45.5</v>
      </c>
      <c r="K76" s="3">
        <f t="shared" si="3"/>
        <v>0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I82" s="6">
        <v>0</v>
      </c>
      <c r="J82" s="6">
        <f t="shared" si="4"/>
        <v>35.5</v>
      </c>
      <c r="K82" s="3">
        <f t="shared" si="3"/>
        <v>0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I83" s="6">
        <v>0</v>
      </c>
      <c r="J83" s="6">
        <f t="shared" si="4"/>
        <v>42.5</v>
      </c>
      <c r="K83" s="3">
        <f t="shared" si="3"/>
        <v>0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J85" s="6">
        <f t="shared" si="4"/>
        <v>39</v>
      </c>
      <c r="K85" s="3">
        <f t="shared" si="3"/>
        <v>0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D88" s="6">
        <v>8</v>
      </c>
      <c r="E88" s="13">
        <v>31</v>
      </c>
      <c r="H88" s="13"/>
      <c r="J88" s="6">
        <f t="shared" si="4"/>
        <v>39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J89" s="6">
        <f t="shared" si="4"/>
        <v>17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I90" s="6">
        <v>0</v>
      </c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6" t="s">
        <v>227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234</v>
      </c>
      <c r="C98" s="6" t="s">
        <v>235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236</v>
      </c>
      <c r="C99" s="6" t="s">
        <v>237</v>
      </c>
      <c r="D99" s="6">
        <v>3.5</v>
      </c>
      <c r="E99" s="13">
        <v>11.5</v>
      </c>
      <c r="H99" s="13"/>
      <c r="J99" s="6">
        <f t="shared" si="4"/>
        <v>15</v>
      </c>
      <c r="K99" s="3">
        <f t="shared" si="3"/>
        <v>0</v>
      </c>
      <c r="N99" s="13"/>
    </row>
    <row r="100" spans="1:14">
      <c r="A100" s="6">
        <v>10</v>
      </c>
      <c r="B100" s="6" t="s">
        <v>238</v>
      </c>
      <c r="C100" s="6" t="s">
        <v>239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I108" s="6">
        <v>22.5</v>
      </c>
      <c r="J108" s="6">
        <f t="shared" si="4"/>
        <v>65</v>
      </c>
      <c r="K108" s="3" t="str">
        <f t="shared" si="5"/>
        <v>D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D110" s="6">
        <v>5</v>
      </c>
      <c r="E110" s="13">
        <v>27</v>
      </c>
      <c r="H110" s="13"/>
      <c r="I110" s="6">
        <v>5</v>
      </c>
      <c r="J110" s="6">
        <f t="shared" si="4"/>
        <v>37</v>
      </c>
      <c r="K110" s="3">
        <f t="shared" si="5"/>
        <v>0</v>
      </c>
      <c r="N110" s="13"/>
    </row>
    <row r="111" spans="1:14">
      <c r="B111" s="6" t="s">
        <v>264</v>
      </c>
      <c r="C111" s="6" t="s">
        <v>260</v>
      </c>
      <c r="E111" s="13">
        <v>32</v>
      </c>
      <c r="H111" s="13"/>
      <c r="I111" s="6">
        <v>0</v>
      </c>
      <c r="J111" s="6">
        <f t="shared" si="4"/>
        <v>32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262</v>
      </c>
      <c r="D113" s="6">
        <v>11</v>
      </c>
      <c r="E113" s="13">
        <v>17.5</v>
      </c>
      <c r="H113" s="13"/>
      <c r="J113" s="6">
        <f t="shared" si="4"/>
        <v>28.5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37</cp:revision>
  <cp:lastPrinted>2020-06-16T15:03:09Z</cp:lastPrinted>
  <dcterms:created xsi:type="dcterms:W3CDTF">2020-03-11T12:34:35Z</dcterms:created>
  <dcterms:modified xsi:type="dcterms:W3CDTF">2021-01-22T11:50:33Z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